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81" i="1" l="1"/>
  <c r="D78" i="1"/>
  <c r="D72" i="1"/>
  <c r="D69" i="1"/>
</calcChain>
</file>

<file path=xl/sharedStrings.xml><?xml version="1.0" encoding="utf-8"?>
<sst xmlns="http://schemas.openxmlformats.org/spreadsheetml/2006/main" count="152" uniqueCount="73">
  <si>
    <t xml:space="preserve">Проволока сварочная СВ-08,08А </t>
  </si>
  <si>
    <t>Диаметр, мм</t>
  </si>
  <si>
    <t>ГОСТ 3282-74, ТНС*</t>
  </si>
  <si>
    <t>ГОСТ 3282-74, ТОЧ*</t>
  </si>
  <si>
    <t>0,7мм</t>
  </si>
  <si>
    <t>0,8 мм</t>
  </si>
  <si>
    <t>0,9 мм</t>
  </si>
  <si>
    <t>1,0 мм</t>
  </si>
  <si>
    <t>1,2 мм</t>
  </si>
  <si>
    <t>1,4 мм</t>
  </si>
  <si>
    <t>1,6 мм</t>
  </si>
  <si>
    <t>1,8 мм</t>
  </si>
  <si>
    <t>2,0 мм</t>
  </si>
  <si>
    <t>2,5 мм</t>
  </si>
  <si>
    <t>3,0 мм</t>
  </si>
  <si>
    <t>4,0 мм</t>
  </si>
  <si>
    <t>5,0 мм</t>
  </si>
  <si>
    <t>6,0 мм</t>
  </si>
  <si>
    <t>ГОСТ 3282-74, ТНЦ-Оцинкованная</t>
  </si>
  <si>
    <t>ГОСТ 3282-74, ТО-Оцинкованная</t>
  </si>
  <si>
    <t>1,1 мм</t>
  </si>
  <si>
    <t>1,5 мм</t>
  </si>
  <si>
    <t>1,55 мм</t>
  </si>
  <si>
    <t>2,2 мм</t>
  </si>
  <si>
    <t>3,2 мм</t>
  </si>
  <si>
    <t>3,5 мм</t>
  </si>
  <si>
    <t>ГВОЗДИ строит. ГОСТ 4028-63, упак. 25 кг</t>
  </si>
  <si>
    <t>Размер, мм</t>
  </si>
  <si>
    <t>цена, руб/тн</t>
  </si>
  <si>
    <t>1,2 х 20</t>
  </si>
  <si>
    <t>1,5 х 25</t>
  </si>
  <si>
    <t>1,6 х 25</t>
  </si>
  <si>
    <t>1,8 х 32</t>
  </si>
  <si>
    <t>2,0 х 40</t>
  </si>
  <si>
    <t>2,5 х 50</t>
  </si>
  <si>
    <t>2,5 х 60</t>
  </si>
  <si>
    <t>3,0 х 70</t>
  </si>
  <si>
    <t>3,0 х 80</t>
  </si>
  <si>
    <t>3,5 х 90</t>
  </si>
  <si>
    <t>4,0 х 100</t>
  </si>
  <si>
    <t>4,0 х 120</t>
  </si>
  <si>
    <t>5,0 х 150</t>
  </si>
  <si>
    <t>6,0 х 200</t>
  </si>
  <si>
    <t>проволока СВ08А ГОСТ 2246-70*</t>
  </si>
  <si>
    <t>За поставку проволоки марки Св08АА приплата +7%, 
Загрузка проволоки:
крытый вагон 64-65 тн, 
полувагон 65-70 тн.</t>
  </si>
  <si>
    <t>*Проволока производится в мотках до 100 кг или в бухтах до 1000 кг</t>
  </si>
  <si>
    <t>*Приплата за мотки 500 руб/тн *Приплата за упаковку 400 руб/тн</t>
  </si>
  <si>
    <t>Сетка-рабица по ТУ 14-173-194-2006</t>
  </si>
  <si>
    <t>Рулон, м</t>
  </si>
  <si>
    <t>20х20х1,7</t>
  </si>
  <si>
    <t>1,5х10</t>
  </si>
  <si>
    <t>20х20х1,8</t>
  </si>
  <si>
    <t>руб/рулон</t>
  </si>
  <si>
    <t>20х20х2,0</t>
  </si>
  <si>
    <t>40х40х1,8</t>
  </si>
  <si>
    <t>40х40х2,2</t>
  </si>
  <si>
    <t>40х40х2,5</t>
  </si>
  <si>
    <t>Сетка-рабица оцинкованная ТУ 14-173-194-2006</t>
  </si>
  <si>
    <t>Размер,мм</t>
  </si>
  <si>
    <t>диаметр, мм</t>
  </si>
  <si>
    <t>руб/тн</t>
  </si>
  <si>
    <t>Проволока сварочная СВ08Г2C без покрытия ГОСТ2246-70 ,  мотки до 80 кг</t>
  </si>
  <si>
    <t>Проволока сварочная СВ08ГА без покрытия ГОСТ2246-70,  мотки до 80 кг</t>
  </si>
  <si>
    <t>Проволока сварочная СВ08Г2C без покрытия ГОСТ2246-70  кассеты К300</t>
  </si>
  <si>
    <t>Проволока сварочная СВ08Г2C без покрытия ГОСТ2246-70  кассеты Д200</t>
  </si>
  <si>
    <t>Проволока сварочная СВ08Г2C омедненная ГОСТ2246-70  кассеты Д200</t>
  </si>
  <si>
    <t xml:space="preserve"> Проволока сварочная СВ08Г2C омедненная ГОСТ2246-70, мотки до 80 кг</t>
  </si>
  <si>
    <t>Проволока сварочная СВ08Г2C без покрытия ГОСТ2246-70  кассеты К200</t>
  </si>
  <si>
    <t xml:space="preserve"> Проволока сварочная СВ08Г2C омедненная ГОСТ2246-70, кассеты К300</t>
  </si>
  <si>
    <t>Проволока сварочная СВ08Г2C омедненная ГОСТ2246-70  кассеты К200</t>
  </si>
  <si>
    <t xml:space="preserve">Проволока сварочная СВ08Г2C без покрытия ГОСТ2246-70 </t>
  </si>
  <si>
    <t>Проволока сварочная СВ08Г2C без покрытия ГОСТ2246-70</t>
  </si>
  <si>
    <t>мотки до 80 кг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</si>
</sst>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Arial Cyr"/>
      <charset val="204"/>
    </font>
    <font>
      <u/>
      <sz val="10"/>
      <color indexed="12"/>
      <name val="Arial Cyr"/>
      <charset val="204"/>
    </font>
    <font>
      <b/>
      <i/>
      <sz val="14"/>
      <color indexed="12"/>
      <name val="Times New Roman"/>
      <family val="1"/>
      <charset val="204"/>
    </font>
    <font>
      <b/>
      <i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56">
    <xf numFmtId="0" fontId="0" fillId="0" borderId="0" xfId="0"/>
    <xf numFmtId="0" fontId="4" fillId="2" borderId="7" xfId="2" applyFont="1" applyFill="1" applyBorder="1" applyAlignment="1">
      <alignment horizontal="center" vertical="center"/>
    </xf>
    <xf numFmtId="0" fontId="4" fillId="2" borderId="11" xfId="2" applyFont="1" applyFill="1" applyBorder="1" applyAlignment="1">
      <alignment horizontal="center" vertical="center"/>
    </xf>
    <xf numFmtId="3" fontId="4" fillId="0" borderId="14" xfId="2" applyNumberFormat="1" applyFont="1" applyFill="1" applyBorder="1" applyAlignment="1">
      <alignment vertical="center"/>
    </xf>
    <xf numFmtId="3" fontId="4" fillId="0" borderId="15" xfId="2" applyNumberFormat="1" applyFont="1" applyFill="1" applyBorder="1" applyAlignment="1">
      <alignment vertical="center"/>
    </xf>
    <xf numFmtId="0" fontId="4" fillId="2" borderId="16" xfId="2" applyFont="1" applyFill="1" applyBorder="1" applyAlignment="1">
      <alignment horizontal="center" vertical="center"/>
    </xf>
    <xf numFmtId="3" fontId="4" fillId="0" borderId="19" xfId="2" applyNumberFormat="1" applyFont="1" applyFill="1" applyBorder="1" applyAlignment="1">
      <alignment vertical="center"/>
    </xf>
    <xf numFmtId="3" fontId="4" fillId="0" borderId="20" xfId="2" applyNumberFormat="1" applyFont="1" applyFill="1" applyBorder="1" applyAlignment="1">
      <alignment vertical="center"/>
    </xf>
    <xf numFmtId="164" fontId="4" fillId="0" borderId="7" xfId="2" applyNumberFormat="1" applyFont="1" applyFill="1" applyBorder="1" applyAlignment="1">
      <alignment horizontal="center" vertical="center"/>
    </xf>
    <xf numFmtId="164" fontId="4" fillId="0" borderId="11" xfId="2" applyNumberFormat="1" applyFont="1" applyFill="1" applyBorder="1" applyAlignment="1">
      <alignment horizontal="center" vertical="center"/>
    </xf>
    <xf numFmtId="164" fontId="4" fillId="0" borderId="16" xfId="2" applyNumberFormat="1" applyFont="1" applyFill="1" applyBorder="1" applyAlignment="1">
      <alignment horizontal="center" vertical="center"/>
    </xf>
    <xf numFmtId="0" fontId="3" fillId="0" borderId="2" xfId="2" applyFont="1" applyFill="1" applyBorder="1" applyAlignment="1">
      <alignment horizontal="center" vertical="center" wrapText="1"/>
    </xf>
    <xf numFmtId="0" fontId="4" fillId="0" borderId="7" xfId="2" applyFont="1" applyFill="1" applyBorder="1" applyAlignment="1">
      <alignment horizontal="center" vertical="center"/>
    </xf>
    <xf numFmtId="0" fontId="4" fillId="0" borderId="11" xfId="2" applyFont="1" applyFill="1" applyBorder="1" applyAlignment="1">
      <alignment horizontal="center" vertical="center"/>
    </xf>
    <xf numFmtId="0" fontId="4" fillId="0" borderId="16" xfId="2" applyFont="1" applyFill="1" applyBorder="1" applyAlignment="1">
      <alignment horizontal="center" vertical="center"/>
    </xf>
    <xf numFmtId="0" fontId="3" fillId="0" borderId="2" xfId="2" applyFont="1" applyFill="1" applyBorder="1" applyAlignment="1">
      <alignment horizontal="center" wrapText="1"/>
    </xf>
    <xf numFmtId="0" fontId="3" fillId="0" borderId="5" xfId="2" applyFont="1" applyFill="1" applyBorder="1" applyAlignment="1"/>
    <xf numFmtId="0" fontId="3" fillId="0" borderId="0" xfId="2" applyFont="1" applyFill="1" applyBorder="1" applyAlignment="1"/>
    <xf numFmtId="0" fontId="5" fillId="0" borderId="0" xfId="0" applyFont="1" applyFill="1" applyBorder="1" applyAlignment="1">
      <alignment vertical="center" wrapText="1"/>
    </xf>
    <xf numFmtId="0" fontId="6" fillId="2" borderId="5" xfId="0" applyFont="1" applyFill="1" applyBorder="1"/>
    <xf numFmtId="0" fontId="4" fillId="2" borderId="0" xfId="0" applyFont="1" applyFill="1" applyBorder="1"/>
    <xf numFmtId="2" fontId="4" fillId="2" borderId="0" xfId="0" applyNumberFormat="1" applyFont="1" applyFill="1" applyBorder="1"/>
    <xf numFmtId="0" fontId="8" fillId="2" borderId="0" xfId="3" applyFont="1" applyFill="1" applyBorder="1" applyAlignment="1" applyProtection="1">
      <alignment horizontal="right"/>
    </xf>
    <xf numFmtId="14" fontId="8" fillId="3" borderId="0" xfId="3" applyNumberFormat="1" applyFont="1" applyFill="1" applyBorder="1" applyAlignment="1" applyProtection="1">
      <alignment horizontal="left"/>
    </xf>
    <xf numFmtId="0" fontId="6" fillId="2" borderId="5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2" fontId="3" fillId="2" borderId="0" xfId="0" applyNumberFormat="1" applyFont="1" applyFill="1" applyBorder="1" applyAlignment="1">
      <alignment horizontal="center" vertical="center" wrapText="1"/>
    </xf>
    <xf numFmtId="164" fontId="4" fillId="0" borderId="36" xfId="0" applyNumberFormat="1" applyFont="1" applyFill="1" applyBorder="1" applyAlignment="1">
      <alignment horizontal="center"/>
    </xf>
    <xf numFmtId="3" fontId="4" fillId="0" borderId="36" xfId="0" applyNumberFormat="1" applyFont="1" applyFill="1" applyBorder="1" applyAlignment="1">
      <alignment horizontal="center" wrapText="1"/>
    </xf>
    <xf numFmtId="164" fontId="4" fillId="0" borderId="37" xfId="0" applyNumberFormat="1" applyFont="1" applyFill="1" applyBorder="1" applyAlignment="1">
      <alignment horizontal="center"/>
    </xf>
    <xf numFmtId="3" fontId="4" fillId="0" borderId="37" xfId="0" applyNumberFormat="1" applyFont="1" applyFill="1" applyBorder="1" applyAlignment="1">
      <alignment horizontal="center" wrapText="1"/>
    </xf>
    <xf numFmtId="164" fontId="4" fillId="0" borderId="38" xfId="0" applyNumberFormat="1" applyFont="1" applyFill="1" applyBorder="1" applyAlignment="1">
      <alignment horizontal="center"/>
    </xf>
    <xf numFmtId="3" fontId="4" fillId="0" borderId="38" xfId="0" applyNumberFormat="1" applyFont="1" applyFill="1" applyBorder="1" applyAlignment="1">
      <alignment horizontal="center" wrapText="1"/>
    </xf>
    <xf numFmtId="2" fontId="4" fillId="2" borderId="0" xfId="1" applyNumberFormat="1" applyFont="1" applyFill="1" applyBorder="1" applyAlignment="1">
      <alignment horizontal="right" wrapText="1"/>
    </xf>
    <xf numFmtId="0" fontId="3" fillId="2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2" fontId="3" fillId="2" borderId="0" xfId="0" applyNumberFormat="1" applyFont="1" applyFill="1" applyBorder="1" applyAlignment="1">
      <alignment vertical="center" wrapText="1"/>
    </xf>
    <xf numFmtId="164" fontId="4" fillId="0" borderId="7" xfId="0" applyNumberFormat="1" applyFont="1" applyFill="1" applyBorder="1" applyAlignment="1">
      <alignment horizontal="center"/>
    </xf>
    <xf numFmtId="164" fontId="4" fillId="0" borderId="36" xfId="0" applyNumberFormat="1" applyFont="1" applyFill="1" applyBorder="1" applyAlignment="1">
      <alignment horizontal="center" vertical="center"/>
    </xf>
    <xf numFmtId="3" fontId="4" fillId="0" borderId="36" xfId="0" applyNumberFormat="1" applyFont="1" applyFill="1" applyBorder="1" applyAlignment="1">
      <alignment horizontal="center" vertical="center"/>
    </xf>
    <xf numFmtId="164" fontId="4" fillId="0" borderId="11" xfId="0" applyNumberFormat="1" applyFont="1" applyFill="1" applyBorder="1" applyAlignment="1">
      <alignment horizontal="center"/>
    </xf>
    <xf numFmtId="164" fontId="4" fillId="0" borderId="37" xfId="0" applyNumberFormat="1" applyFont="1" applyFill="1" applyBorder="1" applyAlignment="1">
      <alignment horizontal="center" vertical="center"/>
    </xf>
    <xf numFmtId="3" fontId="4" fillId="0" borderId="37" xfId="0" applyNumberFormat="1" applyFont="1" applyFill="1" applyBorder="1" applyAlignment="1">
      <alignment horizontal="center" vertical="center"/>
    </xf>
    <xf numFmtId="164" fontId="4" fillId="0" borderId="38" xfId="0" applyNumberFormat="1" applyFont="1" applyFill="1" applyBorder="1" applyAlignment="1">
      <alignment horizontal="center" vertical="center"/>
    </xf>
    <xf numFmtId="3" fontId="4" fillId="0" borderId="38" xfId="0" applyNumberFormat="1" applyFont="1" applyFill="1" applyBorder="1" applyAlignment="1">
      <alignment horizontal="center" vertical="center"/>
    </xf>
    <xf numFmtId="0" fontId="4" fillId="0" borderId="0" xfId="0" applyFont="1" applyBorder="1" applyAlignment="1"/>
    <xf numFmtId="164" fontId="4" fillId="0" borderId="16" xfId="0" applyNumberFormat="1" applyFont="1" applyFill="1" applyBorder="1" applyAlignment="1">
      <alignment horizontal="center"/>
    </xf>
    <xf numFmtId="164" fontId="4" fillId="2" borderId="7" xfId="0" applyNumberFormat="1" applyFont="1" applyFill="1" applyBorder="1" applyAlignment="1">
      <alignment horizontal="center"/>
    </xf>
    <xf numFmtId="3" fontId="4" fillId="0" borderId="36" xfId="0" applyNumberFormat="1" applyFont="1" applyFill="1" applyBorder="1" applyAlignment="1">
      <alignment horizontal="center"/>
    </xf>
    <xf numFmtId="0" fontId="4" fillId="0" borderId="0" xfId="0" applyFont="1" applyBorder="1" applyAlignment="1">
      <alignment vertical="center"/>
    </xf>
    <xf numFmtId="1" fontId="4" fillId="0" borderId="0" xfId="0" applyNumberFormat="1" applyFont="1" applyFill="1" applyBorder="1" applyAlignment="1">
      <alignment horizontal="center" vertical="center"/>
    </xf>
    <xf numFmtId="164" fontId="4" fillId="2" borderId="11" xfId="0" applyNumberFormat="1" applyFont="1" applyFill="1" applyBorder="1" applyAlignment="1">
      <alignment horizontal="center"/>
    </xf>
    <xf numFmtId="3" fontId="4" fillId="0" borderId="37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vertical="center"/>
    </xf>
    <xf numFmtId="164" fontId="4" fillId="2" borderId="16" xfId="0" applyNumberFormat="1" applyFont="1" applyFill="1" applyBorder="1" applyAlignment="1">
      <alignment horizontal="center"/>
    </xf>
    <xf numFmtId="3" fontId="4" fillId="0" borderId="38" xfId="0" applyNumberFormat="1" applyFont="1" applyFill="1" applyBorder="1" applyAlignment="1">
      <alignment horizontal="center"/>
    </xf>
    <xf numFmtId="164" fontId="4" fillId="2" borderId="36" xfId="0" applyNumberFormat="1" applyFont="1" applyFill="1" applyBorder="1" applyAlignment="1">
      <alignment horizontal="center"/>
    </xf>
    <xf numFmtId="164" fontId="4" fillId="2" borderId="37" xfId="0" applyNumberFormat="1" applyFont="1" applyFill="1" applyBorder="1" applyAlignment="1">
      <alignment horizontal="center"/>
    </xf>
    <xf numFmtId="1" fontId="4" fillId="2" borderId="0" xfId="0" applyNumberFormat="1" applyFont="1" applyFill="1" applyBorder="1" applyAlignment="1">
      <alignment horizontal="right"/>
    </xf>
    <xf numFmtId="164" fontId="4" fillId="2" borderId="38" xfId="0" applyNumberFormat="1" applyFont="1" applyFill="1" applyBorder="1" applyAlignment="1">
      <alignment horizontal="center"/>
    </xf>
    <xf numFmtId="1" fontId="4" fillId="2" borderId="0" xfId="0" applyNumberFormat="1" applyFont="1" applyFill="1" applyBorder="1"/>
    <xf numFmtId="0" fontId="9" fillId="2" borderId="0" xfId="0" applyFont="1" applyFill="1" applyBorder="1"/>
    <xf numFmtId="0" fontId="4" fillId="2" borderId="0" xfId="0" applyFont="1" applyFill="1" applyBorder="1" applyAlignment="1"/>
    <xf numFmtId="0" fontId="3" fillId="2" borderId="0" xfId="0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vertical="center"/>
    </xf>
    <xf numFmtId="0" fontId="0" fillId="0" borderId="0" xfId="0" applyAlignment="1"/>
    <xf numFmtId="3" fontId="4" fillId="0" borderId="17" xfId="2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vertical="center"/>
    </xf>
    <xf numFmtId="3" fontId="4" fillId="0" borderId="18" xfId="2" applyNumberFormat="1" applyFont="1" applyFill="1" applyBorder="1" applyAlignment="1">
      <alignment horizontal="center" vertical="center"/>
    </xf>
    <xf numFmtId="3" fontId="4" fillId="0" borderId="12" xfId="2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3" fontId="4" fillId="0" borderId="13" xfId="2" applyNumberFormat="1" applyFont="1" applyFill="1" applyBorder="1" applyAlignment="1">
      <alignment horizontal="center" vertical="center"/>
    </xf>
    <xf numFmtId="0" fontId="3" fillId="0" borderId="25" xfId="2" applyFont="1" applyFill="1" applyBorder="1" applyAlignment="1">
      <alignment horizontal="center"/>
    </xf>
    <xf numFmtId="0" fontId="3" fillId="0" borderId="26" xfId="2" applyFont="1" applyFill="1" applyBorder="1" applyAlignment="1">
      <alignment horizontal="center"/>
    </xf>
    <xf numFmtId="0" fontId="3" fillId="0" borderId="27" xfId="2" applyFont="1" applyFill="1" applyBorder="1" applyAlignment="1">
      <alignment horizontal="center"/>
    </xf>
    <xf numFmtId="0" fontId="3" fillId="0" borderId="25" xfId="2" applyFont="1" applyFill="1" applyBorder="1" applyAlignment="1">
      <alignment horizontal="center" vertical="center"/>
    </xf>
    <xf numFmtId="0" fontId="3" fillId="0" borderId="27" xfId="2" applyFont="1" applyFill="1" applyBorder="1" applyAlignment="1">
      <alignment horizontal="center" vertical="center"/>
    </xf>
    <xf numFmtId="0" fontId="3" fillId="0" borderId="28" xfId="2" applyFont="1" applyFill="1" applyBorder="1" applyAlignment="1">
      <alignment horizontal="center"/>
    </xf>
    <xf numFmtId="0" fontId="4" fillId="0" borderId="28" xfId="0" applyFont="1" applyFill="1" applyBorder="1"/>
    <xf numFmtId="0" fontId="3" fillId="0" borderId="2" xfId="2" applyFont="1" applyFill="1" applyBorder="1" applyAlignment="1">
      <alignment horizontal="center"/>
    </xf>
    <xf numFmtId="0" fontId="4" fillId="0" borderId="3" xfId="0" applyFont="1" applyFill="1" applyBorder="1"/>
    <xf numFmtId="3" fontId="4" fillId="0" borderId="8" xfId="2" applyNumberFormat="1" applyFont="1" applyFill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3" fontId="4" fillId="0" borderId="22" xfId="2" applyNumberFormat="1" applyFont="1" applyFill="1" applyBorder="1" applyAlignment="1">
      <alignment horizontal="center" vertical="center"/>
    </xf>
    <xf numFmtId="3" fontId="4" fillId="0" borderId="9" xfId="2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vertical="center"/>
    </xf>
    <xf numFmtId="3" fontId="4" fillId="0" borderId="23" xfId="2" applyNumberFormat="1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left"/>
    </xf>
    <xf numFmtId="0" fontId="4" fillId="0" borderId="0" xfId="2" applyFont="1" applyFill="1" applyBorder="1" applyAlignment="1">
      <alignment horizontal="left"/>
    </xf>
    <xf numFmtId="0" fontId="4" fillId="0" borderId="28" xfId="2" applyFont="1" applyFill="1" applyBorder="1" applyAlignment="1">
      <alignment horizontal="left"/>
    </xf>
    <xf numFmtId="0" fontId="4" fillId="0" borderId="35" xfId="2" applyFont="1" applyFill="1" applyBorder="1" applyAlignment="1">
      <alignment horizontal="left"/>
    </xf>
    <xf numFmtId="0" fontId="4" fillId="0" borderId="33" xfId="2" applyFont="1" applyFill="1" applyBorder="1" applyAlignment="1">
      <alignment horizontal="left"/>
    </xf>
    <xf numFmtId="0" fontId="3" fillId="0" borderId="3" xfId="2" applyFont="1" applyFill="1" applyBorder="1" applyAlignment="1">
      <alignment horizontal="center"/>
    </xf>
    <xf numFmtId="0" fontId="4" fillId="0" borderId="12" xfId="2" applyFont="1" applyFill="1" applyBorder="1" applyAlignment="1">
      <alignment horizontal="center" vertical="center"/>
    </xf>
    <xf numFmtId="3" fontId="4" fillId="0" borderId="31" xfId="2" applyNumberFormat="1" applyFont="1" applyFill="1" applyBorder="1" applyAlignment="1">
      <alignment horizontal="center" vertical="center"/>
    </xf>
    <xf numFmtId="0" fontId="4" fillId="0" borderId="17" xfId="2" applyFont="1" applyFill="1" applyBorder="1" applyAlignment="1">
      <alignment horizontal="center" vertical="center"/>
    </xf>
    <xf numFmtId="3" fontId="4" fillId="0" borderId="32" xfId="2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left" vertical="center" wrapText="1"/>
    </xf>
    <xf numFmtId="0" fontId="3" fillId="0" borderId="2" xfId="2" applyFont="1" applyFill="1" applyBorder="1" applyAlignment="1">
      <alignment horizontal="center" vertical="center"/>
    </xf>
    <xf numFmtId="0" fontId="3" fillId="0" borderId="28" xfId="2" applyFont="1" applyFill="1" applyBorder="1" applyAlignment="1">
      <alignment horizontal="center" vertical="center"/>
    </xf>
    <xf numFmtId="0" fontId="3" fillId="0" borderId="3" xfId="2" applyFont="1" applyFill="1" applyBorder="1" applyAlignment="1">
      <alignment horizontal="center" vertical="center"/>
    </xf>
    <xf numFmtId="3" fontId="4" fillId="0" borderId="30" xfId="2" applyNumberFormat="1" applyFont="1" applyFill="1" applyBorder="1" applyAlignment="1">
      <alignment horizontal="center" vertical="center"/>
    </xf>
    <xf numFmtId="0" fontId="4" fillId="0" borderId="7" xfId="2" applyFont="1" applyFill="1" applyBorder="1" applyAlignment="1">
      <alignment horizontal="center" vertical="center"/>
    </xf>
    <xf numFmtId="0" fontId="4" fillId="0" borderId="29" xfId="2" applyFont="1" applyFill="1" applyBorder="1" applyAlignment="1">
      <alignment horizontal="center" vertical="center"/>
    </xf>
    <xf numFmtId="3" fontId="4" fillId="0" borderId="24" xfId="2" applyNumberFormat="1" applyFont="1" applyFill="1" applyBorder="1" applyAlignment="1">
      <alignment horizontal="center" vertical="center"/>
    </xf>
    <xf numFmtId="0" fontId="4" fillId="0" borderId="26" xfId="0" applyFont="1" applyFill="1" applyBorder="1"/>
    <xf numFmtId="0" fontId="4" fillId="0" borderId="27" xfId="0" applyFont="1" applyFill="1" applyBorder="1"/>
    <xf numFmtId="3" fontId="4" fillId="0" borderId="10" xfId="2" applyNumberFormat="1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 wrapText="1"/>
    </xf>
    <xf numFmtId="0" fontId="4" fillId="0" borderId="21" xfId="0" applyFont="1" applyBorder="1"/>
    <xf numFmtId="0" fontId="3" fillId="2" borderId="2" xfId="2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4" xfId="0" applyFont="1" applyBorder="1"/>
    <xf numFmtId="0" fontId="4" fillId="0" borderId="3" xfId="0" applyFont="1" applyBorder="1"/>
    <xf numFmtId="0" fontId="4" fillId="0" borderId="5" xfId="0" applyFont="1" applyBorder="1"/>
    <xf numFmtId="0" fontId="4" fillId="0" borderId="6" xfId="0" applyFont="1" applyBorder="1"/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4" fillId="0" borderId="17" xfId="0" applyFont="1" applyBorder="1" applyAlignment="1"/>
    <xf numFmtId="0" fontId="4" fillId="0" borderId="18" xfId="0" applyFont="1" applyBorder="1" applyAlignment="1"/>
    <xf numFmtId="0" fontId="3" fillId="2" borderId="2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2" fontId="3" fillId="2" borderId="2" xfId="1" applyNumberFormat="1" applyFont="1" applyFill="1" applyBorder="1" applyAlignment="1">
      <alignment horizontal="center" wrapText="1"/>
    </xf>
    <xf numFmtId="2" fontId="3" fillId="2" borderId="28" xfId="1" applyNumberFormat="1" applyFont="1" applyFill="1" applyBorder="1" applyAlignment="1">
      <alignment horizontal="center" wrapText="1"/>
    </xf>
    <xf numFmtId="2" fontId="3" fillId="2" borderId="5" xfId="1" applyNumberFormat="1" applyFont="1" applyFill="1" applyBorder="1" applyAlignment="1">
      <alignment horizontal="center" wrapText="1"/>
    </xf>
    <xf numFmtId="2" fontId="3" fillId="2" borderId="0" xfId="1" applyNumberFormat="1" applyFont="1" applyFill="1" applyBorder="1" applyAlignment="1">
      <alignment horizontal="center" wrapText="1"/>
    </xf>
    <xf numFmtId="2" fontId="3" fillId="2" borderId="35" xfId="1" applyNumberFormat="1" applyFont="1" applyFill="1" applyBorder="1" applyAlignment="1">
      <alignment horizontal="center" wrapText="1"/>
    </xf>
    <xf numFmtId="2" fontId="3" fillId="2" borderId="33" xfId="1" applyNumberFormat="1" applyFont="1" applyFill="1" applyBorder="1" applyAlignment="1">
      <alignment horizont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</cellXfs>
  <cellStyles count="4">
    <cellStyle name="Гиперссылка" xfId="3" builtinId="8"/>
    <cellStyle name="Обычный" xfId="0" builtinId="0"/>
    <cellStyle name="Обычный_Новый ПРАЙС " xfId="2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3"/>
  <sheetViews>
    <sheetView tabSelected="1" workbookViewId="0">
      <selection activeCell="G17" sqref="G17"/>
    </sheetView>
  </sheetViews>
  <sheetFormatPr defaultRowHeight="15" x14ac:dyDescent="0.25"/>
  <cols>
    <col min="1" max="1" width="17.5703125" customWidth="1"/>
    <col min="3" max="3" width="21.7109375" customWidth="1"/>
    <col min="5" max="5" width="30.85546875" customWidth="1"/>
  </cols>
  <sheetData>
    <row r="2" spans="1:5" ht="15" customHeight="1" x14ac:dyDescent="0.25">
      <c r="D2" t="s">
        <v>0</v>
      </c>
    </row>
    <row r="3" spans="1:5" ht="15.75" thickBot="1" x14ac:dyDescent="0.3"/>
    <row r="4" spans="1:5" x14ac:dyDescent="0.25">
      <c r="A4" s="121" t="s">
        <v>1</v>
      </c>
      <c r="B4" s="123" t="s">
        <v>2</v>
      </c>
      <c r="C4" s="128"/>
      <c r="D4" s="123" t="s">
        <v>3</v>
      </c>
      <c r="E4" s="128"/>
    </row>
    <row r="5" spans="1:5" ht="15.75" thickBot="1" x14ac:dyDescent="0.3">
      <c r="A5" s="127"/>
      <c r="B5" s="129"/>
      <c r="C5" s="130"/>
      <c r="D5" s="129"/>
      <c r="E5" s="130"/>
    </row>
    <row r="6" spans="1:5" ht="18.75" x14ac:dyDescent="0.25">
      <c r="A6" s="1" t="s">
        <v>4</v>
      </c>
      <c r="B6" s="87">
        <v>41692.799999999996</v>
      </c>
      <c r="C6" s="90"/>
      <c r="D6" s="120"/>
      <c r="E6" s="90"/>
    </row>
    <row r="7" spans="1:5" ht="18.75" x14ac:dyDescent="0.25">
      <c r="A7" s="2" t="s">
        <v>5</v>
      </c>
      <c r="B7" s="74">
        <v>39739.199999999997</v>
      </c>
      <c r="C7" s="77"/>
      <c r="D7" s="3">
        <v>43316</v>
      </c>
      <c r="E7" s="4"/>
    </row>
    <row r="8" spans="1:5" ht="18.75" x14ac:dyDescent="0.25">
      <c r="A8" s="2" t="s">
        <v>6</v>
      </c>
      <c r="B8" s="74">
        <v>39739.199999999997</v>
      </c>
      <c r="C8" s="77"/>
      <c r="D8" s="3">
        <v>43316</v>
      </c>
      <c r="E8" s="4"/>
    </row>
    <row r="9" spans="1:5" ht="18.75" x14ac:dyDescent="0.25">
      <c r="A9" s="2" t="s">
        <v>7</v>
      </c>
      <c r="B9" s="74">
        <v>35532.479999999996</v>
      </c>
      <c r="C9" s="77"/>
      <c r="D9" s="3">
        <v>38094</v>
      </c>
      <c r="E9" s="4"/>
    </row>
    <row r="10" spans="1:5" ht="18.75" x14ac:dyDescent="0.25">
      <c r="A10" s="2" t="s">
        <v>8</v>
      </c>
      <c r="B10" s="74">
        <v>31135.68</v>
      </c>
      <c r="C10" s="77"/>
      <c r="D10" s="3">
        <v>33970</v>
      </c>
      <c r="E10" s="4"/>
    </row>
    <row r="11" spans="1:5" ht="18.75" x14ac:dyDescent="0.25">
      <c r="A11" s="2" t="s">
        <v>9</v>
      </c>
      <c r="B11" s="74">
        <v>27589.439999999999</v>
      </c>
      <c r="C11" s="77"/>
      <c r="D11" s="3">
        <v>31672</v>
      </c>
      <c r="E11" s="4"/>
    </row>
    <row r="12" spans="1:5" ht="18.75" x14ac:dyDescent="0.25">
      <c r="A12" s="2" t="s">
        <v>10</v>
      </c>
      <c r="B12" s="74">
        <v>27589.439999999999</v>
      </c>
      <c r="C12" s="77"/>
      <c r="D12" s="3">
        <v>31672</v>
      </c>
      <c r="E12" s="4"/>
    </row>
    <row r="13" spans="1:5" ht="18.75" x14ac:dyDescent="0.25">
      <c r="A13" s="2" t="s">
        <v>11</v>
      </c>
      <c r="B13" s="74">
        <v>27589.439999999999</v>
      </c>
      <c r="C13" s="77"/>
      <c r="D13" s="3">
        <v>31672</v>
      </c>
      <c r="E13" s="4"/>
    </row>
    <row r="14" spans="1:5" ht="18.75" x14ac:dyDescent="0.25">
      <c r="A14" s="2" t="s">
        <v>12</v>
      </c>
      <c r="B14" s="74">
        <v>27417.599999999999</v>
      </c>
      <c r="C14" s="77"/>
      <c r="D14" s="3">
        <v>30429</v>
      </c>
      <c r="E14" s="4"/>
    </row>
    <row r="15" spans="1:5" ht="18.75" x14ac:dyDescent="0.25">
      <c r="A15" s="2" t="s">
        <v>13</v>
      </c>
      <c r="B15" s="74">
        <v>26104.32</v>
      </c>
      <c r="C15" s="77"/>
      <c r="D15" s="3">
        <v>29128</v>
      </c>
      <c r="E15" s="4"/>
    </row>
    <row r="16" spans="1:5" ht="18.75" x14ac:dyDescent="0.25">
      <c r="A16" s="2" t="s">
        <v>14</v>
      </c>
      <c r="B16" s="74">
        <v>26104.32</v>
      </c>
      <c r="C16" s="77"/>
      <c r="D16" s="3">
        <v>29128</v>
      </c>
      <c r="E16" s="4"/>
    </row>
    <row r="17" spans="1:5" ht="18.75" x14ac:dyDescent="0.25">
      <c r="A17" s="2" t="s">
        <v>15</v>
      </c>
      <c r="B17" s="74">
        <v>26058.825000000001</v>
      </c>
      <c r="C17" s="77"/>
      <c r="D17" s="3">
        <v>28698</v>
      </c>
      <c r="E17" s="4"/>
    </row>
    <row r="18" spans="1:5" ht="18.75" x14ac:dyDescent="0.25">
      <c r="A18" s="2" t="s">
        <v>16</v>
      </c>
      <c r="B18" s="74">
        <v>25700.024999999998</v>
      </c>
      <c r="C18" s="77"/>
      <c r="D18" s="3">
        <v>28222</v>
      </c>
      <c r="E18" s="4"/>
    </row>
    <row r="19" spans="1:5" ht="19.5" thickBot="1" x14ac:dyDescent="0.3">
      <c r="A19" s="5" t="s">
        <v>17</v>
      </c>
      <c r="B19" s="71">
        <v>25700.024999999998</v>
      </c>
      <c r="C19" s="73"/>
      <c r="D19" s="6">
        <v>28222</v>
      </c>
      <c r="E19" s="7"/>
    </row>
    <row r="20" spans="1:5" ht="15.75" thickBot="1" x14ac:dyDescent="0.3"/>
    <row r="21" spans="1:5" x14ac:dyDescent="0.25">
      <c r="A21" s="121" t="s">
        <v>1</v>
      </c>
      <c r="B21" s="123" t="s">
        <v>18</v>
      </c>
      <c r="C21" s="124"/>
      <c r="D21" s="123" t="s">
        <v>19</v>
      </c>
      <c r="E21" s="124"/>
    </row>
    <row r="22" spans="1:5" ht="15.75" thickBot="1" x14ac:dyDescent="0.3">
      <c r="A22" s="122"/>
      <c r="B22" s="125"/>
      <c r="C22" s="126"/>
      <c r="D22" s="125"/>
      <c r="E22" s="126"/>
    </row>
    <row r="23" spans="1:5" ht="18.75" x14ac:dyDescent="0.25">
      <c r="A23" s="8" t="s">
        <v>7</v>
      </c>
      <c r="B23" s="87">
        <v>58266.512830600012</v>
      </c>
      <c r="C23" s="89"/>
      <c r="D23" s="87">
        <v>59322</v>
      </c>
      <c r="E23" s="90"/>
    </row>
    <row r="24" spans="1:5" ht="18.75" x14ac:dyDescent="0.25">
      <c r="A24" s="9" t="s">
        <v>20</v>
      </c>
      <c r="B24" s="74">
        <v>58266.512830600012</v>
      </c>
      <c r="C24" s="92"/>
      <c r="D24" s="74">
        <v>58857.717833800009</v>
      </c>
      <c r="E24" s="77"/>
    </row>
    <row r="25" spans="1:5" ht="18.75" x14ac:dyDescent="0.25">
      <c r="A25" s="9" t="s">
        <v>8</v>
      </c>
      <c r="B25" s="74">
        <v>51745</v>
      </c>
      <c r="C25" s="92"/>
      <c r="D25" s="74">
        <v>52097</v>
      </c>
      <c r="E25" s="77"/>
    </row>
    <row r="26" spans="1:5" ht="18.75" x14ac:dyDescent="0.25">
      <c r="A26" s="9" t="s">
        <v>9</v>
      </c>
      <c r="B26" s="74">
        <v>48729.248530600009</v>
      </c>
      <c r="C26" s="92"/>
      <c r="D26" s="74">
        <v>49029</v>
      </c>
      <c r="E26" s="77"/>
    </row>
    <row r="27" spans="1:5" ht="18.75" x14ac:dyDescent="0.25">
      <c r="A27" s="9" t="s">
        <v>21</v>
      </c>
      <c r="B27" s="74">
        <v>48729.248530600009</v>
      </c>
      <c r="C27" s="92"/>
      <c r="D27" s="74">
        <v>49029</v>
      </c>
      <c r="E27" s="77"/>
    </row>
    <row r="28" spans="1:5" ht="18.75" x14ac:dyDescent="0.25">
      <c r="A28" s="9" t="s">
        <v>22</v>
      </c>
      <c r="B28" s="74">
        <v>44903.640688000007</v>
      </c>
      <c r="C28" s="92"/>
      <c r="D28" s="74">
        <v>45159</v>
      </c>
      <c r="E28" s="77"/>
    </row>
    <row r="29" spans="1:5" ht="18.75" x14ac:dyDescent="0.25">
      <c r="A29" s="9" t="s">
        <v>10</v>
      </c>
      <c r="B29" s="74">
        <v>44903.640688000007</v>
      </c>
      <c r="C29" s="92"/>
      <c r="D29" s="74">
        <v>45159</v>
      </c>
      <c r="E29" s="77"/>
    </row>
    <row r="30" spans="1:5" ht="18.75" x14ac:dyDescent="0.25">
      <c r="A30" s="9" t="s">
        <v>11</v>
      </c>
      <c r="B30" s="74">
        <v>44637.682534</v>
      </c>
      <c r="C30" s="92"/>
      <c r="D30" s="74">
        <v>44991.008584000003</v>
      </c>
      <c r="E30" s="77"/>
    </row>
    <row r="31" spans="1:5" ht="18.75" x14ac:dyDescent="0.25">
      <c r="A31" s="9" t="s">
        <v>12</v>
      </c>
      <c r="B31" s="74">
        <v>44637.682534</v>
      </c>
      <c r="C31" s="92"/>
      <c r="D31" s="74">
        <v>44991.008584000003</v>
      </c>
      <c r="E31" s="77"/>
    </row>
    <row r="32" spans="1:5" ht="18.75" x14ac:dyDescent="0.25">
      <c r="A32" s="9" t="s">
        <v>23</v>
      </c>
      <c r="B32" s="74">
        <v>44637.682534</v>
      </c>
      <c r="C32" s="92"/>
      <c r="D32" s="74">
        <v>44991.008584000003</v>
      </c>
      <c r="E32" s="77"/>
    </row>
    <row r="33" spans="1:5" ht="18.75" x14ac:dyDescent="0.25">
      <c r="A33" s="9" t="s">
        <v>13</v>
      </c>
      <c r="B33" s="74">
        <v>41742.301116400005</v>
      </c>
      <c r="C33" s="92"/>
      <c r="D33" s="74">
        <v>43312.559397400008</v>
      </c>
      <c r="E33" s="77"/>
    </row>
    <row r="34" spans="1:5" ht="18.75" x14ac:dyDescent="0.25">
      <c r="A34" s="9" t="s">
        <v>14</v>
      </c>
      <c r="B34" s="74">
        <v>41742.301116400005</v>
      </c>
      <c r="C34" s="92"/>
      <c r="D34" s="74">
        <v>43312.559397400008</v>
      </c>
      <c r="E34" s="77"/>
    </row>
    <row r="35" spans="1:5" ht="18.75" x14ac:dyDescent="0.25">
      <c r="A35" s="9" t="s">
        <v>24</v>
      </c>
      <c r="B35" s="74">
        <v>41742.301116400005</v>
      </c>
      <c r="C35" s="92"/>
      <c r="D35" s="74">
        <v>43312.559397400008</v>
      </c>
      <c r="E35" s="77"/>
    </row>
    <row r="36" spans="1:5" ht="18.75" x14ac:dyDescent="0.25">
      <c r="A36" s="9" t="s">
        <v>25</v>
      </c>
      <c r="B36" s="74">
        <v>41742.301116400005</v>
      </c>
      <c r="C36" s="92"/>
      <c r="D36" s="74">
        <v>43312.559397400008</v>
      </c>
      <c r="E36" s="77"/>
    </row>
    <row r="37" spans="1:5" ht="18.75" x14ac:dyDescent="0.25">
      <c r="A37" s="9" t="s">
        <v>15</v>
      </c>
      <c r="B37" s="74">
        <v>41117.387056</v>
      </c>
      <c r="C37" s="92"/>
      <c r="D37" s="74">
        <v>42617.634218200001</v>
      </c>
      <c r="E37" s="77"/>
    </row>
    <row r="38" spans="1:5" ht="18.75" x14ac:dyDescent="0.25">
      <c r="A38" s="9" t="s">
        <v>16</v>
      </c>
      <c r="B38" s="74">
        <v>41117.387056000014</v>
      </c>
      <c r="C38" s="92"/>
      <c r="D38" s="74">
        <v>42617.634218200008</v>
      </c>
      <c r="E38" s="77"/>
    </row>
    <row r="39" spans="1:5" ht="19.5" thickBot="1" x14ac:dyDescent="0.3">
      <c r="A39" s="10" t="s">
        <v>17</v>
      </c>
      <c r="B39" s="71">
        <v>41117.387056000014</v>
      </c>
      <c r="C39" s="117"/>
      <c r="D39" s="71">
        <v>42617.634218200008</v>
      </c>
      <c r="E39" s="73"/>
    </row>
    <row r="41" spans="1:5" ht="15.75" thickBot="1" x14ac:dyDescent="0.3"/>
    <row r="42" spans="1:5" ht="19.5" thickBot="1" x14ac:dyDescent="0.35">
      <c r="A42" s="78" t="s">
        <v>26</v>
      </c>
      <c r="B42" s="118"/>
      <c r="C42" s="118"/>
      <c r="D42" s="118"/>
      <c r="E42" s="119"/>
    </row>
    <row r="43" spans="1:5" ht="19.5" thickBot="1" x14ac:dyDescent="0.35">
      <c r="A43" s="111" t="s">
        <v>27</v>
      </c>
      <c r="B43" s="86"/>
      <c r="C43" s="111" t="s">
        <v>28</v>
      </c>
      <c r="D43" s="84"/>
      <c r="E43" s="86"/>
    </row>
    <row r="44" spans="1:5" ht="18.75" x14ac:dyDescent="0.25">
      <c r="A44" s="115" t="s">
        <v>29</v>
      </c>
      <c r="B44" s="116"/>
      <c r="C44" s="87">
        <v>55400</v>
      </c>
      <c r="D44" s="114"/>
      <c r="E44" s="90"/>
    </row>
    <row r="45" spans="1:5" ht="18.75" x14ac:dyDescent="0.25">
      <c r="A45" s="99" t="s">
        <v>30</v>
      </c>
      <c r="B45" s="76"/>
      <c r="C45" s="74">
        <v>49180</v>
      </c>
      <c r="D45" s="100"/>
      <c r="E45" s="77"/>
    </row>
    <row r="46" spans="1:5" ht="18.75" x14ac:dyDescent="0.25">
      <c r="A46" s="99" t="s">
        <v>31</v>
      </c>
      <c r="B46" s="76"/>
      <c r="C46" s="74">
        <v>45250</v>
      </c>
      <c r="D46" s="100"/>
      <c r="E46" s="77"/>
    </row>
    <row r="47" spans="1:5" ht="18.75" x14ac:dyDescent="0.25">
      <c r="A47" s="99" t="s">
        <v>32</v>
      </c>
      <c r="B47" s="76"/>
      <c r="C47" s="74">
        <v>44390</v>
      </c>
      <c r="D47" s="100"/>
      <c r="E47" s="77"/>
    </row>
    <row r="48" spans="1:5" ht="18.75" x14ac:dyDescent="0.25">
      <c r="A48" s="99" t="s">
        <v>33</v>
      </c>
      <c r="B48" s="76"/>
      <c r="C48" s="74">
        <v>43500</v>
      </c>
      <c r="D48" s="100"/>
      <c r="E48" s="77"/>
    </row>
    <row r="49" spans="1:7" ht="18.75" x14ac:dyDescent="0.25">
      <c r="A49" s="99" t="s">
        <v>34</v>
      </c>
      <c r="B49" s="76"/>
      <c r="C49" s="74">
        <v>38130</v>
      </c>
      <c r="D49" s="100"/>
      <c r="E49" s="77"/>
    </row>
    <row r="50" spans="1:7" ht="18.75" x14ac:dyDescent="0.25">
      <c r="A50" s="99" t="s">
        <v>35</v>
      </c>
      <c r="B50" s="76"/>
      <c r="C50" s="74">
        <v>38130</v>
      </c>
      <c r="D50" s="100"/>
      <c r="E50" s="77"/>
    </row>
    <row r="51" spans="1:7" ht="18.75" x14ac:dyDescent="0.25">
      <c r="A51" s="99" t="s">
        <v>36</v>
      </c>
      <c r="B51" s="76"/>
      <c r="C51" s="74">
        <v>37020</v>
      </c>
      <c r="D51" s="100"/>
      <c r="E51" s="77"/>
    </row>
    <row r="52" spans="1:7" ht="18.75" x14ac:dyDescent="0.25">
      <c r="A52" s="99" t="s">
        <v>37</v>
      </c>
      <c r="B52" s="76"/>
      <c r="C52" s="74">
        <v>37020</v>
      </c>
      <c r="D52" s="100"/>
      <c r="E52" s="77"/>
    </row>
    <row r="53" spans="1:7" ht="18.75" x14ac:dyDescent="0.25">
      <c r="A53" s="99" t="s">
        <v>38</v>
      </c>
      <c r="B53" s="76"/>
      <c r="C53" s="74">
        <v>36550</v>
      </c>
      <c r="D53" s="100"/>
      <c r="E53" s="77"/>
    </row>
    <row r="54" spans="1:7" ht="18.75" x14ac:dyDescent="0.25">
      <c r="A54" s="99" t="s">
        <v>39</v>
      </c>
      <c r="B54" s="76"/>
      <c r="C54" s="74">
        <v>36230</v>
      </c>
      <c r="D54" s="100"/>
      <c r="E54" s="77"/>
    </row>
    <row r="55" spans="1:7" ht="18.75" x14ac:dyDescent="0.25">
      <c r="A55" s="99" t="s">
        <v>40</v>
      </c>
      <c r="B55" s="76"/>
      <c r="C55" s="74">
        <v>36230</v>
      </c>
      <c r="D55" s="100"/>
      <c r="E55" s="77"/>
    </row>
    <row r="56" spans="1:7" ht="18.75" x14ac:dyDescent="0.25">
      <c r="A56" s="99" t="s">
        <v>41</v>
      </c>
      <c r="B56" s="76"/>
      <c r="C56" s="74">
        <v>36230</v>
      </c>
      <c r="D56" s="100"/>
      <c r="E56" s="77"/>
    </row>
    <row r="57" spans="1:7" ht="19.5" thickBot="1" x14ac:dyDescent="0.3">
      <c r="A57" s="101" t="s">
        <v>42</v>
      </c>
      <c r="B57" s="72"/>
      <c r="C57" s="71">
        <v>36230</v>
      </c>
      <c r="D57" s="102"/>
      <c r="E57" s="73"/>
    </row>
    <row r="59" spans="1:7" ht="15.75" thickBot="1" x14ac:dyDescent="0.3"/>
    <row r="60" spans="1:7" ht="19.5" thickBot="1" x14ac:dyDescent="0.35">
      <c r="A60" s="78" t="s">
        <v>43</v>
      </c>
      <c r="B60" s="79"/>
      <c r="C60" s="79"/>
      <c r="D60" s="80"/>
      <c r="E60" s="103" t="s">
        <v>44</v>
      </c>
      <c r="F60" s="104"/>
      <c r="G60" s="105"/>
    </row>
    <row r="61" spans="1:7" ht="19.5" thickBot="1" x14ac:dyDescent="0.3">
      <c r="A61" s="11" t="s">
        <v>1</v>
      </c>
      <c r="B61" s="111" t="s">
        <v>28</v>
      </c>
      <c r="C61" s="112"/>
      <c r="D61" s="113"/>
      <c r="E61" s="106"/>
      <c r="F61" s="107"/>
      <c r="G61" s="108"/>
    </row>
    <row r="62" spans="1:7" ht="18.75" x14ac:dyDescent="0.25">
      <c r="A62" s="12" t="s">
        <v>14</v>
      </c>
      <c r="B62" s="87">
        <v>30300</v>
      </c>
      <c r="C62" s="114"/>
      <c r="D62" s="90"/>
      <c r="E62" s="107"/>
      <c r="F62" s="107"/>
      <c r="G62" s="108"/>
    </row>
    <row r="63" spans="1:7" ht="18.75" x14ac:dyDescent="0.25">
      <c r="A63" s="13" t="s">
        <v>15</v>
      </c>
      <c r="B63" s="74">
        <v>30000</v>
      </c>
      <c r="C63" s="100"/>
      <c r="D63" s="77"/>
      <c r="E63" s="107"/>
      <c r="F63" s="107"/>
      <c r="G63" s="108"/>
    </row>
    <row r="64" spans="1:7" ht="19.5" thickBot="1" x14ac:dyDescent="0.3">
      <c r="A64" s="14" t="s">
        <v>16</v>
      </c>
      <c r="B64" s="71">
        <v>30000</v>
      </c>
      <c r="C64" s="102"/>
      <c r="D64" s="73"/>
      <c r="E64" s="109"/>
      <c r="F64" s="109"/>
      <c r="G64" s="110"/>
    </row>
    <row r="65" spans="1:7" ht="18.75" x14ac:dyDescent="0.3">
      <c r="A65" s="93" t="s">
        <v>45</v>
      </c>
      <c r="B65" s="94"/>
      <c r="C65" s="94"/>
      <c r="D65" s="94"/>
      <c r="E65" s="95"/>
      <c r="F65" s="95"/>
      <c r="G65" s="95"/>
    </row>
    <row r="66" spans="1:7" ht="19.5" thickBot="1" x14ac:dyDescent="0.35">
      <c r="A66" s="96" t="s">
        <v>46</v>
      </c>
      <c r="B66" s="97"/>
      <c r="C66" s="97"/>
      <c r="D66" s="97"/>
      <c r="E66" s="97"/>
      <c r="F66" s="97"/>
      <c r="G66" s="97"/>
    </row>
    <row r="67" spans="1:7" ht="19.5" thickBot="1" x14ac:dyDescent="0.35">
      <c r="A67" s="78" t="s">
        <v>47</v>
      </c>
      <c r="B67" s="79"/>
      <c r="C67" s="79"/>
      <c r="D67" s="79"/>
      <c r="E67" s="79"/>
      <c r="F67" s="79"/>
      <c r="G67" s="80"/>
    </row>
    <row r="68" spans="1:7" ht="19.5" thickBot="1" x14ac:dyDescent="0.35">
      <c r="A68" s="15" t="s">
        <v>27</v>
      </c>
      <c r="B68" s="81" t="s">
        <v>48</v>
      </c>
      <c r="C68" s="82"/>
      <c r="D68" s="85"/>
      <c r="E68" s="98"/>
      <c r="F68" s="85"/>
      <c r="G68" s="98"/>
    </row>
    <row r="69" spans="1:7" ht="18.75" x14ac:dyDescent="0.25">
      <c r="A69" s="12" t="s">
        <v>49</v>
      </c>
      <c r="B69" s="87" t="s">
        <v>50</v>
      </c>
      <c r="C69" s="91"/>
      <c r="D69" s="87" t="str">
        <f>D70</f>
        <v>руб/рулон</v>
      </c>
      <c r="E69" s="89"/>
      <c r="F69" s="87">
        <v>1461.768</v>
      </c>
      <c r="G69" s="90"/>
    </row>
    <row r="70" spans="1:7" ht="18.75" x14ac:dyDescent="0.25">
      <c r="A70" s="13" t="s">
        <v>51</v>
      </c>
      <c r="B70" s="74" t="s">
        <v>50</v>
      </c>
      <c r="C70" s="76"/>
      <c r="D70" s="74" t="s">
        <v>52</v>
      </c>
      <c r="E70" s="92"/>
      <c r="F70" s="74">
        <v>1506.9013299999999</v>
      </c>
      <c r="G70" s="77"/>
    </row>
    <row r="71" spans="1:7" ht="18.75" x14ac:dyDescent="0.25">
      <c r="A71" s="13" t="s">
        <v>53</v>
      </c>
      <c r="B71" s="74" t="s">
        <v>50</v>
      </c>
      <c r="C71" s="76"/>
      <c r="D71" s="74" t="s">
        <v>52</v>
      </c>
      <c r="E71" s="76"/>
      <c r="F71" s="74">
        <v>1642.5910181044703</v>
      </c>
      <c r="G71" s="77"/>
    </row>
    <row r="72" spans="1:7" ht="18.75" x14ac:dyDescent="0.25">
      <c r="A72" s="13" t="s">
        <v>54</v>
      </c>
      <c r="B72" s="74" t="s">
        <v>50</v>
      </c>
      <c r="C72" s="76"/>
      <c r="D72" s="74" t="str">
        <f>D73</f>
        <v>руб/рулон</v>
      </c>
      <c r="E72" s="76"/>
      <c r="F72" s="74">
        <v>789.30500000000006</v>
      </c>
      <c r="G72" s="77"/>
    </row>
    <row r="73" spans="1:7" ht="18.75" x14ac:dyDescent="0.25">
      <c r="A73" s="13" t="s">
        <v>55</v>
      </c>
      <c r="B73" s="74" t="s">
        <v>50</v>
      </c>
      <c r="C73" s="76"/>
      <c r="D73" s="74" t="s">
        <v>52</v>
      </c>
      <c r="E73" s="76"/>
      <c r="F73" s="74">
        <v>1038.4733058150002</v>
      </c>
      <c r="G73" s="77"/>
    </row>
    <row r="74" spans="1:7" ht="19.5" thickBot="1" x14ac:dyDescent="0.3">
      <c r="A74" s="14" t="s">
        <v>56</v>
      </c>
      <c r="B74" s="71" t="s">
        <v>50</v>
      </c>
      <c r="C74" s="72"/>
      <c r="D74" s="71" t="s">
        <v>52</v>
      </c>
      <c r="E74" s="72"/>
      <c r="F74" s="71">
        <v>1236.663352710837</v>
      </c>
      <c r="G74" s="73"/>
    </row>
    <row r="75" spans="1:7" ht="19.5" thickBot="1" x14ac:dyDescent="0.35">
      <c r="A75" s="16"/>
      <c r="B75" s="17"/>
      <c r="C75" s="17"/>
      <c r="D75" s="17"/>
      <c r="E75" s="18"/>
      <c r="F75" s="18"/>
      <c r="G75" s="18"/>
    </row>
    <row r="76" spans="1:7" ht="19.5" thickBot="1" x14ac:dyDescent="0.35">
      <c r="A76" s="78" t="s">
        <v>57</v>
      </c>
      <c r="B76" s="79"/>
      <c r="C76" s="79"/>
      <c r="D76" s="79"/>
      <c r="E76" s="79"/>
      <c r="F76" s="79"/>
      <c r="G76" s="80"/>
    </row>
    <row r="77" spans="1:7" ht="19.5" thickBot="1" x14ac:dyDescent="0.35">
      <c r="A77" s="15" t="s">
        <v>58</v>
      </c>
      <c r="B77" s="81" t="s">
        <v>48</v>
      </c>
      <c r="C77" s="82"/>
      <c r="D77" s="83"/>
      <c r="E77" s="84"/>
      <c r="F77" s="85"/>
      <c r="G77" s="86"/>
    </row>
    <row r="78" spans="1:7" ht="18.75" x14ac:dyDescent="0.25">
      <c r="A78" s="12" t="s">
        <v>49</v>
      </c>
      <c r="B78" s="87" t="s">
        <v>50</v>
      </c>
      <c r="C78" s="88"/>
      <c r="D78" s="87" t="str">
        <f>D79</f>
        <v>руб/рулон</v>
      </c>
      <c r="E78" s="89"/>
      <c r="F78" s="87">
        <v>2421.4883000000004</v>
      </c>
      <c r="G78" s="90"/>
    </row>
    <row r="79" spans="1:7" ht="18.75" x14ac:dyDescent="0.25">
      <c r="A79" s="13" t="s">
        <v>51</v>
      </c>
      <c r="B79" s="74" t="s">
        <v>50</v>
      </c>
      <c r="C79" s="76"/>
      <c r="D79" s="74" t="s">
        <v>52</v>
      </c>
      <c r="E79" s="76"/>
      <c r="F79" s="74">
        <v>2496.6898000000001</v>
      </c>
      <c r="G79" s="77"/>
    </row>
    <row r="80" spans="1:7" ht="18.75" x14ac:dyDescent="0.25">
      <c r="A80" s="13" t="s">
        <v>53</v>
      </c>
      <c r="B80" s="74" t="s">
        <v>50</v>
      </c>
      <c r="C80" s="76"/>
      <c r="D80" s="74" t="s">
        <v>52</v>
      </c>
      <c r="E80" s="76"/>
      <c r="F80" s="74">
        <v>2722.2943000000005</v>
      </c>
      <c r="G80" s="77"/>
    </row>
    <row r="81" spans="1:7" ht="18.75" x14ac:dyDescent="0.25">
      <c r="A81" s="13" t="s">
        <v>54</v>
      </c>
      <c r="B81" s="74" t="s">
        <v>50</v>
      </c>
      <c r="C81" s="75"/>
      <c r="D81" s="74" t="str">
        <f>D82</f>
        <v>руб/рулон</v>
      </c>
      <c r="E81" s="76"/>
      <c r="F81" s="74">
        <v>1405.5844</v>
      </c>
      <c r="G81" s="77"/>
    </row>
    <row r="82" spans="1:7" ht="18.75" x14ac:dyDescent="0.25">
      <c r="A82" s="13" t="s">
        <v>55</v>
      </c>
      <c r="B82" s="74" t="s">
        <v>50</v>
      </c>
      <c r="C82" s="76"/>
      <c r="D82" s="74" t="s">
        <v>52</v>
      </c>
      <c r="E82" s="76"/>
      <c r="F82" s="74">
        <v>1731.1385299999999</v>
      </c>
      <c r="G82" s="77"/>
    </row>
    <row r="83" spans="1:7" ht="19.5" thickBot="1" x14ac:dyDescent="0.3">
      <c r="A83" s="14" t="s">
        <v>56</v>
      </c>
      <c r="B83" s="71" t="s">
        <v>50</v>
      </c>
      <c r="C83" s="72"/>
      <c r="D83" s="71" t="s">
        <v>52</v>
      </c>
      <c r="E83" s="72"/>
      <c r="F83" s="71">
        <v>2056.0090100000002</v>
      </c>
      <c r="G83" s="73"/>
    </row>
  </sheetData>
  <mergeCells count="138">
    <mergeCell ref="A4:A5"/>
    <mergeCell ref="B4:C5"/>
    <mergeCell ref="D4:E5"/>
    <mergeCell ref="D6:E6"/>
    <mergeCell ref="B18:C18"/>
    <mergeCell ref="B19:C19"/>
    <mergeCell ref="A21:A22"/>
    <mergeCell ref="B21:C22"/>
    <mergeCell ref="D21:E22"/>
    <mergeCell ref="B12:C12"/>
    <mergeCell ref="B13:C13"/>
    <mergeCell ref="B14:C14"/>
    <mergeCell ref="B15:C15"/>
    <mergeCell ref="B16:C16"/>
    <mergeCell ref="B17:C17"/>
    <mergeCell ref="B6:C6"/>
    <mergeCell ref="B7:C7"/>
    <mergeCell ref="B8:C8"/>
    <mergeCell ref="B9:C9"/>
    <mergeCell ref="B10:C10"/>
    <mergeCell ref="B11:C11"/>
    <mergeCell ref="B26:C26"/>
    <mergeCell ref="D26:E26"/>
    <mergeCell ref="B27:C27"/>
    <mergeCell ref="D27:E27"/>
    <mergeCell ref="B28:C28"/>
    <mergeCell ref="D28:E28"/>
    <mergeCell ref="B23:C23"/>
    <mergeCell ref="D23:E23"/>
    <mergeCell ref="B24:C24"/>
    <mergeCell ref="D24:E24"/>
    <mergeCell ref="B25:C25"/>
    <mergeCell ref="D25:E25"/>
    <mergeCell ref="B32:C32"/>
    <mergeCell ref="D32:E32"/>
    <mergeCell ref="B33:C33"/>
    <mergeCell ref="D33:E33"/>
    <mergeCell ref="B34:C34"/>
    <mergeCell ref="D34:E34"/>
    <mergeCell ref="B29:C29"/>
    <mergeCell ref="D29:E29"/>
    <mergeCell ref="B30:C30"/>
    <mergeCell ref="D30:E30"/>
    <mergeCell ref="B31:C31"/>
    <mergeCell ref="D31:E31"/>
    <mergeCell ref="B38:C38"/>
    <mergeCell ref="D38:E38"/>
    <mergeCell ref="B39:C39"/>
    <mergeCell ref="D39:E39"/>
    <mergeCell ref="A42:E42"/>
    <mergeCell ref="A43:B43"/>
    <mergeCell ref="C43:E43"/>
    <mergeCell ref="B35:C35"/>
    <mergeCell ref="D35:E35"/>
    <mergeCell ref="B36:C36"/>
    <mergeCell ref="D36:E36"/>
    <mergeCell ref="B37:C37"/>
    <mergeCell ref="D37:E37"/>
    <mergeCell ref="A47:B47"/>
    <mergeCell ref="C47:E47"/>
    <mergeCell ref="A48:B48"/>
    <mergeCell ref="C48:E48"/>
    <mergeCell ref="A49:B49"/>
    <mergeCell ref="C49:E49"/>
    <mergeCell ref="A44:B44"/>
    <mergeCell ref="C44:E44"/>
    <mergeCell ref="A45:B45"/>
    <mergeCell ref="C45:E45"/>
    <mergeCell ref="A46:B46"/>
    <mergeCell ref="C46:E46"/>
    <mergeCell ref="A53:B53"/>
    <mergeCell ref="C53:E53"/>
    <mergeCell ref="A54:B54"/>
    <mergeCell ref="C54:E54"/>
    <mergeCell ref="A55:B55"/>
    <mergeCell ref="C55:E55"/>
    <mergeCell ref="A50:B50"/>
    <mergeCell ref="C50:E50"/>
    <mergeCell ref="A51:B51"/>
    <mergeCell ref="C51:E51"/>
    <mergeCell ref="A52:B52"/>
    <mergeCell ref="C52:E52"/>
    <mergeCell ref="A56:B56"/>
    <mergeCell ref="C56:E56"/>
    <mergeCell ref="A57:B57"/>
    <mergeCell ref="C57:E57"/>
    <mergeCell ref="A60:D60"/>
    <mergeCell ref="E60:G64"/>
    <mergeCell ref="B61:D61"/>
    <mergeCell ref="B62:D62"/>
    <mergeCell ref="B63:D63"/>
    <mergeCell ref="B64:D64"/>
    <mergeCell ref="B69:C69"/>
    <mergeCell ref="D69:E69"/>
    <mergeCell ref="F69:G69"/>
    <mergeCell ref="B70:C70"/>
    <mergeCell ref="D70:E70"/>
    <mergeCell ref="F70:G70"/>
    <mergeCell ref="A65:G65"/>
    <mergeCell ref="A66:G66"/>
    <mergeCell ref="A67:G67"/>
    <mergeCell ref="B68:C68"/>
    <mergeCell ref="D68:E68"/>
    <mergeCell ref="F68:G68"/>
    <mergeCell ref="B73:C73"/>
    <mergeCell ref="D73:E73"/>
    <mergeCell ref="F73:G73"/>
    <mergeCell ref="B74:C74"/>
    <mergeCell ref="D74:E74"/>
    <mergeCell ref="F74:G74"/>
    <mergeCell ref="B71:C71"/>
    <mergeCell ref="D71:E71"/>
    <mergeCell ref="F71:G71"/>
    <mergeCell ref="B72:C72"/>
    <mergeCell ref="D72:E72"/>
    <mergeCell ref="F72:G72"/>
    <mergeCell ref="B79:C79"/>
    <mergeCell ref="D79:E79"/>
    <mergeCell ref="F79:G79"/>
    <mergeCell ref="B80:C80"/>
    <mergeCell ref="D80:E80"/>
    <mergeCell ref="F80:G80"/>
    <mergeCell ref="A76:G76"/>
    <mergeCell ref="B77:C77"/>
    <mergeCell ref="D77:E77"/>
    <mergeCell ref="F77:G77"/>
    <mergeCell ref="B78:C78"/>
    <mergeCell ref="D78:E78"/>
    <mergeCell ref="F78:G78"/>
    <mergeCell ref="B83:C83"/>
    <mergeCell ref="D83:E83"/>
    <mergeCell ref="F83:G83"/>
    <mergeCell ref="B81:C81"/>
    <mergeCell ref="D81:E81"/>
    <mergeCell ref="F81:G81"/>
    <mergeCell ref="B82:C82"/>
    <mergeCell ref="D82:E82"/>
    <mergeCell ref="F82:G8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workbookViewId="0">
      <selection activeCell="B5" sqref="B5:C13"/>
    </sheetView>
  </sheetViews>
  <sheetFormatPr defaultRowHeight="15" x14ac:dyDescent="0.25"/>
  <cols>
    <col min="1" max="1" width="29" customWidth="1"/>
    <col min="4" max="5" width="18.85546875" customWidth="1"/>
    <col min="6" max="6" width="33.42578125" customWidth="1"/>
    <col min="7" max="7" width="41.42578125" style="70" customWidth="1"/>
  </cols>
  <sheetData>
    <row r="1" spans="1:12" ht="19.5" x14ac:dyDescent="0.35">
      <c r="A1" s="19"/>
      <c r="B1" s="20"/>
      <c r="C1" s="20"/>
      <c r="D1" s="20"/>
      <c r="E1" s="20"/>
      <c r="F1" s="20"/>
      <c r="G1" s="66"/>
      <c r="H1" s="21"/>
      <c r="I1" s="20"/>
      <c r="J1" s="22"/>
      <c r="K1" s="23"/>
      <c r="L1" s="20"/>
    </row>
    <row r="2" spans="1:12" ht="19.5" x14ac:dyDescent="0.35">
      <c r="A2" s="19"/>
      <c r="B2" s="20"/>
      <c r="C2" s="20"/>
      <c r="D2" s="20"/>
      <c r="E2" s="20"/>
      <c r="F2" s="20"/>
      <c r="G2" s="66"/>
      <c r="H2" s="21"/>
      <c r="I2" s="20"/>
      <c r="J2" s="22"/>
      <c r="K2" s="23"/>
      <c r="L2" s="20"/>
    </row>
    <row r="3" spans="1:12" ht="20.25" thickBot="1" x14ac:dyDescent="0.4">
      <c r="A3" s="19"/>
      <c r="B3" s="20"/>
      <c r="C3" s="20"/>
      <c r="D3" s="20"/>
      <c r="E3" s="20"/>
      <c r="F3" s="20"/>
      <c r="G3" s="66"/>
      <c r="H3" s="21"/>
      <c r="I3" s="20"/>
      <c r="J3" s="22"/>
      <c r="K3" s="23"/>
      <c r="L3" s="20"/>
    </row>
    <row r="4" spans="1:12" ht="38.25" thickBot="1" x14ac:dyDescent="0.3">
      <c r="A4" s="24"/>
      <c r="B4" s="25"/>
      <c r="C4" s="25"/>
      <c r="D4" s="26" t="s">
        <v>59</v>
      </c>
      <c r="E4" s="26"/>
      <c r="F4" s="27" t="s">
        <v>60</v>
      </c>
      <c r="G4" s="67"/>
      <c r="H4" s="29"/>
      <c r="I4" s="25"/>
      <c r="J4" s="25"/>
      <c r="K4" s="26" t="s">
        <v>59</v>
      </c>
      <c r="L4" s="27" t="s">
        <v>60</v>
      </c>
    </row>
    <row r="5" spans="1:12" ht="19.5" thickBot="1" x14ac:dyDescent="0.35">
      <c r="A5" s="19" t="s">
        <v>70</v>
      </c>
      <c r="B5" s="137" t="s">
        <v>61</v>
      </c>
      <c r="C5" s="143"/>
      <c r="D5" s="30">
        <v>0.8</v>
      </c>
      <c r="E5" s="30" t="s">
        <v>72</v>
      </c>
      <c r="F5" s="31">
        <v>48561.817499999997</v>
      </c>
      <c r="G5" s="68" t="s">
        <v>62</v>
      </c>
      <c r="H5" s="137" t="s">
        <v>62</v>
      </c>
      <c r="I5" s="138"/>
      <c r="J5" s="143"/>
      <c r="K5" s="30">
        <v>1.6</v>
      </c>
      <c r="L5" s="31">
        <v>42030.450000000004</v>
      </c>
    </row>
    <row r="6" spans="1:12" ht="19.5" thickBot="1" x14ac:dyDescent="0.35">
      <c r="A6" s="19" t="s">
        <v>71</v>
      </c>
      <c r="B6" s="139"/>
      <c r="C6" s="144"/>
      <c r="D6" s="32">
        <v>1</v>
      </c>
      <c r="E6" s="30" t="s">
        <v>72</v>
      </c>
      <c r="F6" s="33">
        <v>46249.35</v>
      </c>
      <c r="G6" s="68" t="s">
        <v>62</v>
      </c>
      <c r="H6" s="139"/>
      <c r="I6" s="140"/>
      <c r="J6" s="144"/>
      <c r="K6" s="32">
        <v>2</v>
      </c>
      <c r="L6" s="33">
        <v>42030.450000000004</v>
      </c>
    </row>
    <row r="7" spans="1:12" ht="19.5" thickBot="1" x14ac:dyDescent="0.35">
      <c r="A7" s="19" t="s">
        <v>70</v>
      </c>
      <c r="B7" s="139"/>
      <c r="C7" s="144"/>
      <c r="D7" s="32">
        <v>1.2</v>
      </c>
      <c r="E7" s="30" t="s">
        <v>72</v>
      </c>
      <c r="F7" s="33">
        <v>46129.65</v>
      </c>
      <c r="G7" s="68" t="s">
        <v>62</v>
      </c>
      <c r="H7" s="139"/>
      <c r="I7" s="140"/>
      <c r="J7" s="144"/>
      <c r="K7" s="32">
        <v>3</v>
      </c>
      <c r="L7" s="33">
        <v>41256.6</v>
      </c>
    </row>
    <row r="8" spans="1:12" ht="19.5" thickBot="1" x14ac:dyDescent="0.35">
      <c r="A8" s="19" t="s">
        <v>71</v>
      </c>
      <c r="B8" s="139"/>
      <c r="C8" s="144"/>
      <c r="D8" s="32">
        <v>1.4</v>
      </c>
      <c r="E8" s="30" t="s">
        <v>72</v>
      </c>
      <c r="F8" s="33">
        <v>45635.1</v>
      </c>
      <c r="G8" s="68" t="s">
        <v>62</v>
      </c>
      <c r="H8" s="139"/>
      <c r="I8" s="140"/>
      <c r="J8" s="144"/>
      <c r="K8" s="32">
        <v>4</v>
      </c>
      <c r="L8" s="33">
        <v>40657.050000000003</v>
      </c>
    </row>
    <row r="9" spans="1:12" ht="19.5" thickBot="1" x14ac:dyDescent="0.35">
      <c r="A9" s="19" t="s">
        <v>70</v>
      </c>
      <c r="B9" s="139"/>
      <c r="C9" s="144"/>
      <c r="D9" s="32">
        <v>1.6</v>
      </c>
      <c r="E9" s="30" t="s">
        <v>72</v>
      </c>
      <c r="F9" s="33">
        <v>42002.1</v>
      </c>
      <c r="G9" s="68" t="s">
        <v>62</v>
      </c>
      <c r="H9" s="141"/>
      <c r="I9" s="142"/>
      <c r="J9" s="145"/>
      <c r="K9" s="34">
        <v>5</v>
      </c>
      <c r="L9" s="35">
        <v>39910.5</v>
      </c>
    </row>
    <row r="10" spans="1:12" ht="19.5" thickBot="1" x14ac:dyDescent="0.35">
      <c r="A10" s="19" t="s">
        <v>71</v>
      </c>
      <c r="B10" s="139"/>
      <c r="C10" s="144"/>
      <c r="D10" s="32">
        <v>2</v>
      </c>
      <c r="E10" s="30" t="s">
        <v>72</v>
      </c>
      <c r="F10" s="33">
        <v>42002.1</v>
      </c>
      <c r="G10" s="68"/>
      <c r="H10" s="36"/>
      <c r="I10" s="37"/>
      <c r="J10" s="37"/>
      <c r="K10" s="20"/>
      <c r="L10" s="38"/>
    </row>
    <row r="11" spans="1:12" ht="19.5" thickBot="1" x14ac:dyDescent="0.35">
      <c r="A11" s="19" t="s">
        <v>70</v>
      </c>
      <c r="B11" s="139"/>
      <c r="C11" s="144"/>
      <c r="D11" s="32">
        <v>3</v>
      </c>
      <c r="E11" s="30" t="s">
        <v>72</v>
      </c>
      <c r="F11" s="33">
        <v>41214.6</v>
      </c>
      <c r="G11" s="68"/>
      <c r="H11" s="36"/>
      <c r="I11" s="37"/>
      <c r="J11" s="37"/>
      <c r="K11" s="20"/>
      <c r="L11" s="38"/>
    </row>
    <row r="12" spans="1:12" ht="19.5" thickBot="1" x14ac:dyDescent="0.35">
      <c r="A12" s="19" t="s">
        <v>70</v>
      </c>
      <c r="B12" s="139"/>
      <c r="C12" s="144"/>
      <c r="D12" s="32">
        <v>4</v>
      </c>
      <c r="E12" s="30" t="s">
        <v>72</v>
      </c>
      <c r="F12" s="33">
        <v>40604.550000000003</v>
      </c>
      <c r="G12" s="68"/>
      <c r="H12" s="36"/>
      <c r="I12" s="37"/>
      <c r="J12" s="37"/>
      <c r="K12" s="20"/>
      <c r="L12" s="38"/>
    </row>
    <row r="13" spans="1:12" ht="19.5" thickBot="1" x14ac:dyDescent="0.35">
      <c r="A13" s="19" t="s">
        <v>70</v>
      </c>
      <c r="B13" s="141"/>
      <c r="C13" s="145"/>
      <c r="D13" s="34">
        <v>5</v>
      </c>
      <c r="E13" s="30" t="s">
        <v>72</v>
      </c>
      <c r="F13" s="35">
        <v>39844.35</v>
      </c>
      <c r="G13" s="68"/>
      <c r="H13" s="36"/>
      <c r="I13" s="37"/>
      <c r="J13" s="37"/>
      <c r="K13" s="20"/>
      <c r="L13" s="38"/>
    </row>
    <row r="14" spans="1:12" ht="38.25" thickBot="1" x14ac:dyDescent="0.35">
      <c r="A14" s="19"/>
      <c r="B14" s="37"/>
      <c r="C14" s="37"/>
      <c r="D14" s="39" t="s">
        <v>59</v>
      </c>
      <c r="E14" s="39"/>
      <c r="F14" s="27" t="s">
        <v>60</v>
      </c>
      <c r="G14" s="68"/>
      <c r="H14" s="40"/>
      <c r="I14" s="37"/>
      <c r="J14" s="37"/>
      <c r="K14" s="39" t="s">
        <v>59</v>
      </c>
      <c r="L14" s="27" t="s">
        <v>60</v>
      </c>
    </row>
    <row r="15" spans="1:12" ht="18.75" x14ac:dyDescent="0.3">
      <c r="A15" s="19"/>
      <c r="B15" s="137" t="s">
        <v>63</v>
      </c>
      <c r="C15" s="143"/>
      <c r="D15" s="41">
        <v>0.8</v>
      </c>
      <c r="E15" s="41"/>
      <c r="F15" s="31">
        <v>53348.872500000005</v>
      </c>
      <c r="G15" s="68"/>
      <c r="H15" s="148" t="s">
        <v>64</v>
      </c>
      <c r="I15" s="149"/>
      <c r="J15" s="149"/>
      <c r="K15" s="42">
        <v>0.8</v>
      </c>
      <c r="L15" s="43">
        <v>71154.625499999995</v>
      </c>
    </row>
    <row r="16" spans="1:12" ht="18.75" x14ac:dyDescent="0.3">
      <c r="A16" s="19"/>
      <c r="B16" s="139"/>
      <c r="C16" s="144"/>
      <c r="D16" s="44">
        <v>1</v>
      </c>
      <c r="E16" s="44"/>
      <c r="F16" s="33">
        <v>50808.450000000004</v>
      </c>
      <c r="G16" s="68"/>
      <c r="H16" s="150"/>
      <c r="I16" s="151"/>
      <c r="J16" s="151"/>
      <c r="K16" s="45">
        <v>1</v>
      </c>
      <c r="L16" s="46">
        <v>67766.31</v>
      </c>
    </row>
    <row r="17" spans="1:12" ht="19.5" thickBot="1" x14ac:dyDescent="0.35">
      <c r="A17" s="19"/>
      <c r="B17" s="139"/>
      <c r="C17" s="144"/>
      <c r="D17" s="44">
        <v>1.2</v>
      </c>
      <c r="E17" s="44"/>
      <c r="F17" s="33">
        <v>50687.700000000004</v>
      </c>
      <c r="G17" s="68"/>
      <c r="H17" s="152"/>
      <c r="I17" s="153"/>
      <c r="J17" s="153"/>
      <c r="K17" s="47">
        <v>1.2</v>
      </c>
      <c r="L17" s="48">
        <v>67641.12000000001</v>
      </c>
    </row>
    <row r="18" spans="1:12" ht="38.25" thickBot="1" x14ac:dyDescent="0.35">
      <c r="A18" s="19"/>
      <c r="B18" s="139"/>
      <c r="C18" s="144"/>
      <c r="D18" s="44">
        <v>1.4</v>
      </c>
      <c r="E18" s="44"/>
      <c r="F18" s="33">
        <v>50186.85</v>
      </c>
      <c r="G18" s="68"/>
      <c r="H18" s="36"/>
      <c r="I18" s="49"/>
      <c r="J18" s="49"/>
      <c r="K18" s="39" t="s">
        <v>59</v>
      </c>
      <c r="L18" s="27" t="s">
        <v>60</v>
      </c>
    </row>
    <row r="19" spans="1:12" ht="18.75" x14ac:dyDescent="0.3">
      <c r="A19" s="19"/>
      <c r="B19" s="139"/>
      <c r="C19" s="144"/>
      <c r="D19" s="44">
        <v>1.6</v>
      </c>
      <c r="E19" s="44"/>
      <c r="F19" s="33">
        <v>46511.85</v>
      </c>
      <c r="G19" s="68"/>
      <c r="H19" s="137" t="s">
        <v>65</v>
      </c>
      <c r="I19" s="138"/>
      <c r="J19" s="138"/>
      <c r="K19" s="42">
        <v>0.8</v>
      </c>
      <c r="L19" s="43">
        <v>81067.266000000003</v>
      </c>
    </row>
    <row r="20" spans="1:12" ht="19.5" thickBot="1" x14ac:dyDescent="0.35">
      <c r="A20" s="19"/>
      <c r="B20" s="146"/>
      <c r="C20" s="147"/>
      <c r="D20" s="50">
        <v>2</v>
      </c>
      <c r="E20" s="50"/>
      <c r="F20" s="35">
        <v>46511.85</v>
      </c>
      <c r="G20" s="68"/>
      <c r="H20" s="139"/>
      <c r="I20" s="140"/>
      <c r="J20" s="140"/>
      <c r="K20" s="45">
        <v>1</v>
      </c>
      <c r="L20" s="46">
        <v>73032.850000000006</v>
      </c>
    </row>
    <row r="21" spans="1:12" ht="19.5" thickBot="1" x14ac:dyDescent="0.35">
      <c r="A21" s="19"/>
      <c r="B21" s="28"/>
      <c r="C21" s="28"/>
      <c r="D21" s="39" t="s">
        <v>59</v>
      </c>
      <c r="E21" s="39"/>
      <c r="F21" s="27" t="s">
        <v>60</v>
      </c>
      <c r="G21" s="68"/>
      <c r="H21" s="141"/>
      <c r="I21" s="142"/>
      <c r="J21" s="142"/>
      <c r="K21" s="47">
        <v>1.2</v>
      </c>
      <c r="L21" s="48">
        <v>71756.340000000011</v>
      </c>
    </row>
    <row r="22" spans="1:12" ht="18.75" x14ac:dyDescent="0.3">
      <c r="A22" s="19"/>
      <c r="B22" s="131" t="s">
        <v>66</v>
      </c>
      <c r="C22" s="132"/>
      <c r="D22" s="51">
        <v>0.8</v>
      </c>
      <c r="E22" s="51"/>
      <c r="F22" s="52">
        <v>56778.75</v>
      </c>
      <c r="G22" s="68"/>
      <c r="H22" s="36"/>
      <c r="I22" s="28"/>
      <c r="J22" s="28"/>
      <c r="K22" s="53"/>
      <c r="L22" s="54"/>
    </row>
    <row r="23" spans="1:12" ht="19.5" thickBot="1" x14ac:dyDescent="0.35">
      <c r="A23" s="19"/>
      <c r="B23" s="133"/>
      <c r="C23" s="134"/>
      <c r="D23" s="55">
        <v>1</v>
      </c>
      <c r="E23" s="55"/>
      <c r="F23" s="56">
        <v>50222.55</v>
      </c>
      <c r="G23" s="68"/>
      <c r="H23" s="36"/>
      <c r="I23" s="28"/>
      <c r="J23" s="28"/>
      <c r="K23" s="57"/>
      <c r="L23" s="54"/>
    </row>
    <row r="24" spans="1:12" ht="38.25" thickBot="1" x14ac:dyDescent="0.35">
      <c r="A24" s="19"/>
      <c r="B24" s="133"/>
      <c r="C24" s="134"/>
      <c r="D24" s="55">
        <v>1.2</v>
      </c>
      <c r="E24" s="55"/>
      <c r="F24" s="56">
        <v>49043.4</v>
      </c>
      <c r="G24" s="68"/>
      <c r="H24" s="40"/>
      <c r="I24" s="37"/>
      <c r="J24" s="37"/>
      <c r="K24" s="39" t="s">
        <v>59</v>
      </c>
      <c r="L24" s="27" t="s">
        <v>60</v>
      </c>
    </row>
    <row r="25" spans="1:12" ht="18.75" x14ac:dyDescent="0.3">
      <c r="A25" s="19"/>
      <c r="B25" s="133"/>
      <c r="C25" s="134"/>
      <c r="D25" s="55">
        <v>1.4</v>
      </c>
      <c r="E25" s="55"/>
      <c r="F25" s="56">
        <v>48560.4</v>
      </c>
      <c r="G25" s="68"/>
      <c r="H25" s="148" t="s">
        <v>67</v>
      </c>
      <c r="I25" s="149"/>
      <c r="J25" s="149"/>
      <c r="K25" s="42">
        <v>0.8</v>
      </c>
      <c r="L25" s="43">
        <v>67784.125500000009</v>
      </c>
    </row>
    <row r="26" spans="1:12" ht="19.5" thickBot="1" x14ac:dyDescent="0.35">
      <c r="A26" s="19"/>
      <c r="B26" s="154"/>
      <c r="C26" s="155"/>
      <c r="D26" s="58">
        <v>1.6</v>
      </c>
      <c r="E26" s="58"/>
      <c r="F26" s="59">
        <v>45715.950000000004</v>
      </c>
      <c r="G26" s="68"/>
      <c r="H26" s="150"/>
      <c r="I26" s="151"/>
      <c r="J26" s="151"/>
      <c r="K26" s="45">
        <v>1</v>
      </c>
      <c r="L26" s="46">
        <v>64556.310000000005</v>
      </c>
    </row>
    <row r="27" spans="1:12" ht="19.5" thickBot="1" x14ac:dyDescent="0.35">
      <c r="A27" s="19"/>
      <c r="B27" s="20"/>
      <c r="C27" s="37"/>
      <c r="D27" s="39" t="s">
        <v>59</v>
      </c>
      <c r="E27" s="39"/>
      <c r="F27" s="27" t="s">
        <v>60</v>
      </c>
      <c r="G27" s="68"/>
      <c r="H27" s="152"/>
      <c r="I27" s="153"/>
      <c r="J27" s="153"/>
      <c r="K27" s="47">
        <v>1.2</v>
      </c>
      <c r="L27" s="48">
        <v>64431.12</v>
      </c>
    </row>
    <row r="28" spans="1:12" ht="38.25" thickBot="1" x14ac:dyDescent="0.35">
      <c r="A28" s="19"/>
      <c r="B28" s="131" t="s">
        <v>68</v>
      </c>
      <c r="C28" s="132"/>
      <c r="D28" s="60">
        <v>0.8</v>
      </c>
      <c r="E28" s="60"/>
      <c r="F28" s="52">
        <v>67664.835000000006</v>
      </c>
      <c r="G28" s="68"/>
      <c r="H28" s="36"/>
      <c r="I28" s="49"/>
      <c r="J28" s="49"/>
      <c r="K28" s="39" t="s">
        <v>59</v>
      </c>
      <c r="L28" s="27" t="s">
        <v>60</v>
      </c>
    </row>
    <row r="29" spans="1:12" ht="18.75" x14ac:dyDescent="0.3">
      <c r="A29" s="19"/>
      <c r="B29" s="133"/>
      <c r="C29" s="134"/>
      <c r="D29" s="61">
        <v>1</v>
      </c>
      <c r="E29" s="61"/>
      <c r="F29" s="56">
        <v>55661.55</v>
      </c>
      <c r="G29" s="68"/>
      <c r="H29" s="137" t="s">
        <v>69</v>
      </c>
      <c r="I29" s="138"/>
      <c r="J29" s="138"/>
      <c r="K29" s="42">
        <v>0.8</v>
      </c>
      <c r="L29" s="43">
        <v>77696.766000000003</v>
      </c>
    </row>
    <row r="30" spans="1:12" ht="18.75" x14ac:dyDescent="0.3">
      <c r="A30" s="19"/>
      <c r="B30" s="133"/>
      <c r="C30" s="134"/>
      <c r="D30" s="61">
        <v>1.2</v>
      </c>
      <c r="E30" s="61"/>
      <c r="F30" s="56">
        <v>53880.75</v>
      </c>
      <c r="G30" s="68"/>
      <c r="H30" s="139"/>
      <c r="I30" s="140"/>
      <c r="J30" s="140"/>
      <c r="K30" s="45">
        <v>1</v>
      </c>
      <c r="L30" s="46">
        <v>69822.850000000006</v>
      </c>
    </row>
    <row r="31" spans="1:12" ht="19.5" thickBot="1" x14ac:dyDescent="0.35">
      <c r="A31" s="19"/>
      <c r="B31" s="133"/>
      <c r="C31" s="134"/>
      <c r="D31" s="61">
        <v>1.4</v>
      </c>
      <c r="E31" s="61"/>
      <c r="F31" s="56">
        <v>53378.850000000006</v>
      </c>
      <c r="G31" s="68"/>
      <c r="H31" s="141"/>
      <c r="I31" s="142"/>
      <c r="J31" s="142"/>
      <c r="K31" s="47">
        <v>1.2</v>
      </c>
      <c r="L31" s="48">
        <v>68546.340000000011</v>
      </c>
    </row>
    <row r="32" spans="1:12" ht="18.75" x14ac:dyDescent="0.3">
      <c r="A32" s="19"/>
      <c r="B32" s="133"/>
      <c r="C32" s="134"/>
      <c r="D32" s="61">
        <v>1.6</v>
      </c>
      <c r="E32" s="61"/>
      <c r="F32" s="56">
        <v>50974.35</v>
      </c>
      <c r="G32" s="68"/>
      <c r="H32" s="36"/>
      <c r="I32" s="62"/>
      <c r="J32" s="62"/>
      <c r="K32" s="20"/>
      <c r="L32" s="20"/>
    </row>
    <row r="33" spans="1:12" ht="19.5" thickBot="1" x14ac:dyDescent="0.35">
      <c r="A33" s="19"/>
      <c r="B33" s="135"/>
      <c r="C33" s="136"/>
      <c r="D33" s="63">
        <v>2</v>
      </c>
      <c r="E33" s="63"/>
      <c r="F33" s="59">
        <v>50974.35</v>
      </c>
      <c r="G33" s="68"/>
      <c r="H33" s="36"/>
      <c r="I33" s="64"/>
      <c r="J33" s="20"/>
      <c r="K33" s="20"/>
      <c r="L33" s="20"/>
    </row>
    <row r="34" spans="1:12" ht="19.5" x14ac:dyDescent="0.35">
      <c r="A34" s="19"/>
      <c r="B34" s="65"/>
      <c r="C34" s="37"/>
      <c r="D34" s="37"/>
      <c r="E34" s="37"/>
      <c r="F34" s="37"/>
      <c r="G34" s="69"/>
      <c r="H34" s="40"/>
      <c r="I34" s="64"/>
      <c r="J34" s="20"/>
      <c r="K34" s="20"/>
      <c r="L34" s="20"/>
    </row>
  </sheetData>
  <mergeCells count="9">
    <mergeCell ref="B28:C33"/>
    <mergeCell ref="H29:J31"/>
    <mergeCell ref="B5:C13"/>
    <mergeCell ref="H5:J9"/>
    <mergeCell ref="B15:C20"/>
    <mergeCell ref="H15:J17"/>
    <mergeCell ref="H19:J21"/>
    <mergeCell ref="B22:C26"/>
    <mergeCell ref="H25:J2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2016-08-05T09:15:47Z</dcterms:modified>
</cp:coreProperties>
</file>